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Лист1!$4:$4</definedName>
  </definedNames>
  <calcPr calcId="124519"/>
</workbook>
</file>

<file path=xl/calcChain.xml><?xml version="1.0" encoding="utf-8"?>
<calcChain xmlns="http://schemas.openxmlformats.org/spreadsheetml/2006/main">
  <c r="D50" i="1"/>
  <c r="D49" s="1"/>
  <c r="D45"/>
  <c r="D40"/>
  <c r="D38"/>
  <c r="D35"/>
  <c r="D29"/>
  <c r="D27"/>
  <c r="D22"/>
  <c r="D18"/>
  <c r="D14"/>
  <c r="D6"/>
  <c r="D5" l="1"/>
</calcChain>
</file>

<file path=xl/sharedStrings.xml><?xml version="1.0" encoding="utf-8"?>
<sst xmlns="http://schemas.openxmlformats.org/spreadsheetml/2006/main" count="142" uniqueCount="68">
  <si>
    <t/>
  </si>
  <si>
    <t>Раздел</t>
  </si>
  <si>
    <t>Подраздел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</si>
  <si>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</si>
  <si>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</si>
  <si>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</si>
  <si>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</si>
  <si>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</si>
  <si>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</si>
  <si>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</si>
  <si>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</si>
  <si>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</si>
  <si>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</si>
  <si>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</si>
  <si>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13</t>
  </si>
  <si>
    <t>Другие общегосударственные вопросы</t>
  </si>
  <si>
    <t>Органы юстиции</t>
  </si>
  <si>
    <t>09</t>
  </si>
  <si>
    <t>Защита населения и территории от чрезвычайных ситуаций природного и техногенного характера, гражданская оборона</t>
  </si>
  <si>
    <t>05</t>
  </si>
  <si>
    <t>Сельское хозяйство и рыболовство</t>
  </si>
  <si>
    <t>Дорожное хозяйство (дорожные фонды)</t>
  </si>
  <si>
    <t>12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</si>
  <si>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</si>
  <si>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</si>
  <si>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</si>
  <si>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</si>
  <si>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</si>
  <si>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</si>
  <si>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</si>
  <si>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</si>
  <si>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</si>
  <si>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</si>
  <si>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08</t>
  </si>
  <si>
    <t>Культура</t>
  </si>
  <si>
    <t>Другие вопросы в области культуры, кинематографии</t>
  </si>
  <si>
    <t>10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</si>
  <si>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</si>
  <si>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</si>
  <si>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</si>
  <si>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</si>
  <si>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</si>
  <si>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Другие вопросы в области физической культуры и спорта</t>
  </si>
  <si>
    <t>Общегосударственные вопросы</t>
  </si>
  <si>
    <t>Образование</t>
  </si>
  <si>
    <t>Здравоохранение</t>
  </si>
  <si>
    <t>Социальная политика</t>
  </si>
  <si>
    <t>Национальная экономика</t>
  </si>
  <si>
    <t>Жилищно-коммунальное хозяйство</t>
  </si>
  <si>
    <t>Охрана окружающей среды</t>
  </si>
  <si>
    <t>Национальная безопасность и правоохранительная деятельность</t>
  </si>
  <si>
    <t>Культура, кинематография</t>
  </si>
  <si>
    <t>Физическая культура и спорт</t>
  </si>
  <si>
    <t>14</t>
  </si>
  <si>
    <t>Другие вопросы в области национальной безопасности и правоохранительной деятельности</t>
  </si>
  <si>
    <t>Другие вопросы в области здравоохранения</t>
  </si>
  <si>
    <t>Дополнительное образование детей</t>
  </si>
  <si>
    <t>Средства массовой информации</t>
  </si>
  <si>
    <t>Периодическая печать и издательства</t>
  </si>
  <si>
    <t>Наименование</t>
  </si>
  <si>
    <t>Всего</t>
  </si>
  <si>
    <t>Спорт высших достижений</t>
  </si>
  <si>
    <t>Судебная система</t>
  </si>
  <si>
    <t>руб.</t>
  </si>
  <si>
    <t>Жилищное хозяйство</t>
  </si>
  <si>
    <t>Исполнено</t>
  </si>
  <si>
    <t>Исполнение расходов бюджета Чебаркульского городского округа по разделам, подразделам классификации расходов  за  2018 год</t>
  </si>
  <si>
    <t xml:space="preserve">Приложение 3
к решению Собрания депутатов
Чебаркульского городского округа
от "__04"_06  2019 г. №   721
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</si>
</sst>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2"/>
      <name val="Arial Narrow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6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7">
    <xf numFmtId="0" fontId="0" fillId="0" borderId="0" xfId="0"/>
    <xf numFmtId="0" fontId="0" fillId="24" borderId="0" xfId="0" applyFill="1"/>
    <xf numFmtId="49" fontId="20" fillId="0" borderId="10" xfId="36" applyNumberFormat="1" applyFont="1" applyBorder="1" applyAlignment="1">
      <alignment horizontal="center" vertical="center" wrapText="1"/>
    </xf>
    <xf numFmtId="49" fontId="20" fillId="0" borderId="10" xfId="36" applyNumberFormat="1" applyFont="1" applyBorder="1" applyAlignment="1">
      <alignment horizontal="left" vertical="center" textRotation="90" wrapText="1"/>
    </xf>
    <xf numFmtId="49" fontId="20" fillId="24" borderId="10" xfId="36" applyNumberFormat="1" applyFont="1" applyFill="1" applyBorder="1" applyAlignment="1">
      <alignment horizontal="center" vertical="center" wrapText="1"/>
    </xf>
    <xf numFmtId="49" fontId="21" fillId="0" borderId="10" xfId="36" applyNumberFormat="1" applyFont="1" applyBorder="1" applyAlignment="1">
      <alignment horizontal="left" vertical="center" wrapText="1"/>
    </xf>
    <xf numFmtId="4" fontId="21" fillId="24" borderId="10" xfId="36" applyNumberFormat="1" applyFont="1" applyFill="1" applyBorder="1" applyAlignment="1">
      <alignment horizontal="right" vertical="center" wrapText="1"/>
    </xf>
    <xf numFmtId="49" fontId="20" fillId="0" borderId="10" xfId="36" applyNumberFormat="1" applyFont="1" applyBorder="1" applyAlignment="1">
      <alignment horizontal="left" vertical="center" wrapText="1"/>
    </xf>
    <xf numFmtId="4" fontId="20" fillId="24" borderId="10" xfId="36" applyNumberFormat="1" applyFont="1" applyFill="1" applyBorder="1" applyAlignment="1">
      <alignment horizontal="right" vertical="center" wrapText="1"/>
    </xf>
    <xf numFmtId="4" fontId="22" fillId="24" borderId="10" xfId="36" applyNumberFormat="1" applyFont="1" applyFill="1" applyBorder="1" applyAlignment="1">
      <alignment horizontal="right" vertical="center" wrapText="1"/>
    </xf>
    <xf numFmtId="49" fontId="22" fillId="0" borderId="10" xfId="36" applyNumberFormat="1" applyFont="1" applyBorder="1" applyAlignment="1">
      <alignment horizontal="left" vertical="center" wrapText="1"/>
    </xf>
    <xf numFmtId="49" fontId="22" fillId="0" borderId="10" xfId="36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 applyProtection="1">
      <alignment horizontal="right" vertical="center" wrapText="1"/>
    </xf>
    <xf numFmtId="0" fontId="22" fillId="0" borderId="1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2" fillId="0" borderId="0" xfId="0" applyFont="1" applyBorder="1" applyAlignment="1">
      <alignment horizont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workbookViewId="0">
      <selection sqref="A1:D1"/>
    </sheetView>
  </sheetViews>
  <sheetFormatPr defaultRowHeight="12.75"/>
  <cols>
    <col min="1" max="1" width="78.28515625" customWidth="1"/>
    <col min="2" max="2" width="7.28515625" customWidth="1"/>
    <col min="3" max="3" width="8.5703125" customWidth="1"/>
    <col min="4" max="4" width="16.42578125" style="1" customWidth="1"/>
  </cols>
  <sheetData>
    <row r="1" spans="1:5" ht="74.25" customHeight="1">
      <c r="A1" s="15" t="s">
        <v>67</v>
      </c>
      <c r="B1" s="15"/>
      <c r="C1" s="15"/>
      <c r="D1" s="15"/>
      <c r="E1" s="14"/>
    </row>
    <row r="2" spans="1:5" ht="29.25" customHeight="1">
      <c r="A2" s="16" t="s">
        <v>66</v>
      </c>
      <c r="B2" s="16"/>
      <c r="C2" s="16"/>
      <c r="D2" s="16"/>
    </row>
    <row r="3" spans="1:5" ht="16.5" customHeight="1">
      <c r="A3" s="13"/>
      <c r="B3" s="13"/>
      <c r="C3" s="13"/>
      <c r="D3" s="13" t="s">
        <v>63</v>
      </c>
    </row>
    <row r="4" spans="1:5" ht="56.25" customHeight="1">
      <c r="A4" s="2" t="s">
        <v>59</v>
      </c>
      <c r="B4" s="3" t="s">
        <v>1</v>
      </c>
      <c r="C4" s="3" t="s">
        <v>2</v>
      </c>
      <c r="D4" s="4" t="s">
        <v>65</v>
      </c>
    </row>
    <row r="5" spans="1:5" ht="15.75">
      <c r="A5" s="5" t="s">
        <v>60</v>
      </c>
      <c r="B5" s="11"/>
      <c r="C5" s="11"/>
      <c r="D5" s="6">
        <f>D6+D14+D18+D22+D27+D29+D35+D38+D40+D45+D49</f>
        <v>1091181100.1900001</v>
      </c>
    </row>
    <row r="6" spans="1:5" ht="15.75">
      <c r="A6" s="10" t="s">
        <v>43</v>
      </c>
      <c r="B6" s="10" t="s">
        <v>3</v>
      </c>
      <c r="C6" s="10" t="s">
        <v>0</v>
      </c>
      <c r="D6" s="9">
        <f>SUM(D7:D13)</f>
        <v>85681681.939999998</v>
      </c>
    </row>
    <row r="7" spans="1:5" ht="36" customHeight="1">
      <c r="A7" s="7" t="s">
        <v>5</v>
      </c>
      <c r="B7" s="7" t="s">
        <v>3</v>
      </c>
      <c r="C7" s="7" t="s">
        <v>4</v>
      </c>
      <c r="D7" s="12">
        <v>1696295.96</v>
      </c>
    </row>
    <row r="8" spans="1:5" ht="33.75" customHeight="1">
      <c r="A8" s="7" t="s">
        <v>7</v>
      </c>
      <c r="B8" s="7" t="s">
        <v>3</v>
      </c>
      <c r="C8" s="7" t="s">
        <v>6</v>
      </c>
      <c r="D8" s="12">
        <v>4860865.8600000003</v>
      </c>
    </row>
    <row r="9" spans="1:5" ht="49.5" customHeight="1">
      <c r="A9" s="7" t="s">
        <v>9</v>
      </c>
      <c r="B9" s="7" t="s">
        <v>3</v>
      </c>
      <c r="C9" s="7" t="s">
        <v>8</v>
      </c>
      <c r="D9" s="12">
        <v>37899244.439999998</v>
      </c>
    </row>
    <row r="10" spans="1:5" ht="20.25" customHeight="1">
      <c r="A10" s="7" t="s">
        <v>62</v>
      </c>
      <c r="B10" s="7" t="s">
        <v>3</v>
      </c>
      <c r="C10" s="7" t="s">
        <v>19</v>
      </c>
      <c r="D10" s="12">
        <v>21871.35</v>
      </c>
    </row>
    <row r="11" spans="1:5" ht="30.75" customHeight="1">
      <c r="A11" s="7" t="s">
        <v>11</v>
      </c>
      <c r="B11" s="7" t="s">
        <v>3</v>
      </c>
      <c r="C11" s="7" t="s">
        <v>10</v>
      </c>
      <c r="D11" s="12">
        <v>13521915.560000001</v>
      </c>
    </row>
    <row r="12" spans="1:5" ht="15.75">
      <c r="A12" s="7" t="s">
        <v>13</v>
      </c>
      <c r="B12" s="7" t="s">
        <v>3</v>
      </c>
      <c r="C12" s="7" t="s">
        <v>12</v>
      </c>
      <c r="D12" s="12">
        <v>0</v>
      </c>
    </row>
    <row r="13" spans="1:5" ht="15.75">
      <c r="A13" s="7" t="s">
        <v>15</v>
      </c>
      <c r="B13" s="7" t="s">
        <v>3</v>
      </c>
      <c r="C13" s="7" t="s">
        <v>14</v>
      </c>
      <c r="D13" s="12">
        <v>27681488.77</v>
      </c>
    </row>
    <row r="14" spans="1:5" ht="15.75">
      <c r="A14" s="10" t="s">
        <v>50</v>
      </c>
      <c r="B14" s="10" t="s">
        <v>6</v>
      </c>
      <c r="C14" s="10" t="s">
        <v>0</v>
      </c>
      <c r="D14" s="9">
        <f>SUM(D15:D17)</f>
        <v>9680274.129999999</v>
      </c>
    </row>
    <row r="15" spans="1:5" ht="15.75">
      <c r="A15" s="7" t="s">
        <v>16</v>
      </c>
      <c r="B15" s="7" t="s">
        <v>6</v>
      </c>
      <c r="C15" s="7" t="s">
        <v>8</v>
      </c>
      <c r="D15" s="12">
        <v>2516909.42</v>
      </c>
    </row>
    <row r="16" spans="1:5" ht="33" customHeight="1">
      <c r="A16" s="7" t="s">
        <v>18</v>
      </c>
      <c r="B16" s="7" t="s">
        <v>6</v>
      </c>
      <c r="C16" s="7" t="s">
        <v>17</v>
      </c>
      <c r="D16" s="12">
        <v>6793614.71</v>
      </c>
    </row>
    <row r="17" spans="1:4" ht="31.5" customHeight="1">
      <c r="A17" s="7" t="s">
        <v>54</v>
      </c>
      <c r="B17" s="7" t="s">
        <v>6</v>
      </c>
      <c r="C17" s="7" t="s">
        <v>53</v>
      </c>
      <c r="D17" s="12">
        <v>369750</v>
      </c>
    </row>
    <row r="18" spans="1:4" ht="15.75">
      <c r="A18" s="10" t="s">
        <v>47</v>
      </c>
      <c r="B18" s="10" t="s">
        <v>8</v>
      </c>
      <c r="C18" s="10" t="s">
        <v>0</v>
      </c>
      <c r="D18" s="9">
        <f>SUM(D19:D21)</f>
        <v>22366351.960000001</v>
      </c>
    </row>
    <row r="19" spans="1:4" ht="15.75">
      <c r="A19" s="7" t="s">
        <v>20</v>
      </c>
      <c r="B19" s="7" t="s">
        <v>8</v>
      </c>
      <c r="C19" s="7" t="s">
        <v>19</v>
      </c>
      <c r="D19" s="12">
        <v>602750</v>
      </c>
    </row>
    <row r="20" spans="1:4" ht="15.75">
      <c r="A20" s="7" t="s">
        <v>21</v>
      </c>
      <c r="B20" s="7" t="s">
        <v>8</v>
      </c>
      <c r="C20" s="7" t="s">
        <v>17</v>
      </c>
      <c r="D20" s="12">
        <v>21699119.960000001</v>
      </c>
    </row>
    <row r="21" spans="1:4" ht="15.75">
      <c r="A21" s="7" t="s">
        <v>23</v>
      </c>
      <c r="B21" s="7" t="s">
        <v>8</v>
      </c>
      <c r="C21" s="7" t="s">
        <v>22</v>
      </c>
      <c r="D21" s="12">
        <v>64482</v>
      </c>
    </row>
    <row r="22" spans="1:4" ht="15.75">
      <c r="A22" s="10" t="s">
        <v>48</v>
      </c>
      <c r="B22" s="10" t="s">
        <v>19</v>
      </c>
      <c r="C22" s="10" t="s">
        <v>0</v>
      </c>
      <c r="D22" s="9">
        <f>SUM(D23:D26)</f>
        <v>76577639.75</v>
      </c>
    </row>
    <row r="23" spans="1:4" ht="15.75">
      <c r="A23" s="7" t="s">
        <v>64</v>
      </c>
      <c r="B23" s="7" t="s">
        <v>19</v>
      </c>
      <c r="C23" s="7" t="s">
        <v>3</v>
      </c>
      <c r="D23" s="12">
        <v>171514.36</v>
      </c>
    </row>
    <row r="24" spans="1:4" ht="15.75">
      <c r="A24" s="7" t="s">
        <v>24</v>
      </c>
      <c r="B24" s="7" t="s">
        <v>19</v>
      </c>
      <c r="C24" s="7" t="s">
        <v>4</v>
      </c>
      <c r="D24" s="12">
        <v>19325896.370000001</v>
      </c>
    </row>
    <row r="25" spans="1:4" ht="15.75">
      <c r="A25" s="7" t="s">
        <v>25</v>
      </c>
      <c r="B25" s="7" t="s">
        <v>19</v>
      </c>
      <c r="C25" s="7" t="s">
        <v>6</v>
      </c>
      <c r="D25" s="12">
        <v>37798537.079999998</v>
      </c>
    </row>
    <row r="26" spans="1:4" ht="15.75">
      <c r="A26" s="7" t="s">
        <v>26</v>
      </c>
      <c r="B26" s="7" t="s">
        <v>19</v>
      </c>
      <c r="C26" s="7" t="s">
        <v>19</v>
      </c>
      <c r="D26" s="12">
        <v>19281691.940000001</v>
      </c>
    </row>
    <row r="27" spans="1:4" ht="15.75">
      <c r="A27" s="10" t="s">
        <v>49</v>
      </c>
      <c r="B27" s="10" t="s">
        <v>10</v>
      </c>
      <c r="C27" s="10" t="s">
        <v>0</v>
      </c>
      <c r="D27" s="9">
        <f>SUM(D28)</f>
        <v>799663.75</v>
      </c>
    </row>
    <row r="28" spans="1:4" ht="15.75">
      <c r="A28" s="7" t="s">
        <v>27</v>
      </c>
      <c r="B28" s="7" t="s">
        <v>10</v>
      </c>
      <c r="C28" s="7" t="s">
        <v>19</v>
      </c>
      <c r="D28" s="12">
        <v>799663.75</v>
      </c>
    </row>
    <row r="29" spans="1:4" ht="15.75">
      <c r="A29" s="10" t="s">
        <v>44</v>
      </c>
      <c r="B29" s="10" t="s">
        <v>28</v>
      </c>
      <c r="C29" s="10" t="s">
        <v>0</v>
      </c>
      <c r="D29" s="9">
        <f>SUM(D30:D34)</f>
        <v>555158886.5</v>
      </c>
    </row>
    <row r="30" spans="1:4" ht="15.75">
      <c r="A30" s="7" t="s">
        <v>29</v>
      </c>
      <c r="B30" s="7" t="s">
        <v>28</v>
      </c>
      <c r="C30" s="7" t="s">
        <v>3</v>
      </c>
      <c r="D30" s="12">
        <v>218052756.50999999</v>
      </c>
    </row>
    <row r="31" spans="1:4" ht="15.75">
      <c r="A31" s="7" t="s">
        <v>30</v>
      </c>
      <c r="B31" s="7" t="s">
        <v>28</v>
      </c>
      <c r="C31" s="7" t="s">
        <v>4</v>
      </c>
      <c r="D31" s="12">
        <v>254362776.97999999</v>
      </c>
    </row>
    <row r="32" spans="1:4" ht="15.75">
      <c r="A32" s="7" t="s">
        <v>56</v>
      </c>
      <c r="B32" s="7" t="s">
        <v>28</v>
      </c>
      <c r="C32" s="7" t="s">
        <v>6</v>
      </c>
      <c r="D32" s="12">
        <v>47159957.799999997</v>
      </c>
    </row>
    <row r="33" spans="1:4" ht="15.75">
      <c r="A33" s="7" t="s">
        <v>31</v>
      </c>
      <c r="B33" s="7" t="s">
        <v>28</v>
      </c>
      <c r="C33" s="7" t="s">
        <v>28</v>
      </c>
      <c r="D33" s="12">
        <v>12253235.1</v>
      </c>
    </row>
    <row r="34" spans="1:4" ht="15.75">
      <c r="A34" s="7" t="s">
        <v>32</v>
      </c>
      <c r="B34" s="7" t="s">
        <v>28</v>
      </c>
      <c r="C34" s="7" t="s">
        <v>17</v>
      </c>
      <c r="D34" s="12">
        <v>23330160.109999999</v>
      </c>
    </row>
    <row r="35" spans="1:4" ht="15.75">
      <c r="A35" s="10" t="s">
        <v>51</v>
      </c>
      <c r="B35" s="10" t="s">
        <v>33</v>
      </c>
      <c r="C35" s="10" t="s">
        <v>0</v>
      </c>
      <c r="D35" s="9">
        <f>SUM(D36:D37)</f>
        <v>32960253.09</v>
      </c>
    </row>
    <row r="36" spans="1:4" ht="15.75">
      <c r="A36" s="7" t="s">
        <v>34</v>
      </c>
      <c r="B36" s="7" t="s">
        <v>33</v>
      </c>
      <c r="C36" s="7" t="s">
        <v>3</v>
      </c>
      <c r="D36" s="12">
        <v>29241811.98</v>
      </c>
    </row>
    <row r="37" spans="1:4" ht="15.75">
      <c r="A37" s="7" t="s">
        <v>35</v>
      </c>
      <c r="B37" s="7" t="s">
        <v>33</v>
      </c>
      <c r="C37" s="7" t="s">
        <v>8</v>
      </c>
      <c r="D37" s="12">
        <v>3718441.11</v>
      </c>
    </row>
    <row r="38" spans="1:4" ht="15.75">
      <c r="A38" s="10" t="s">
        <v>45</v>
      </c>
      <c r="B38" s="10" t="s">
        <v>17</v>
      </c>
      <c r="C38" s="10" t="s">
        <v>0</v>
      </c>
      <c r="D38" s="9">
        <f>SUM(D39)</f>
        <v>100000</v>
      </c>
    </row>
    <row r="39" spans="1:4" ht="15.75">
      <c r="A39" s="7" t="s">
        <v>55</v>
      </c>
      <c r="B39" s="7" t="s">
        <v>17</v>
      </c>
      <c r="C39" s="7" t="s">
        <v>17</v>
      </c>
      <c r="D39" s="8">
        <v>100000</v>
      </c>
    </row>
    <row r="40" spans="1:4" ht="15.75">
      <c r="A40" s="10" t="s">
        <v>46</v>
      </c>
      <c r="B40" s="10" t="s">
        <v>36</v>
      </c>
      <c r="C40" s="10" t="s">
        <v>0</v>
      </c>
      <c r="D40" s="9">
        <f>SUM(D41:D44)</f>
        <v>248989967.47999999</v>
      </c>
    </row>
    <row r="41" spans="1:4" ht="15.75">
      <c r="A41" s="7" t="s">
        <v>37</v>
      </c>
      <c r="B41" s="7" t="s">
        <v>36</v>
      </c>
      <c r="C41" s="7" t="s">
        <v>4</v>
      </c>
      <c r="D41" s="12">
        <v>16347310</v>
      </c>
    </row>
    <row r="42" spans="1:4" ht="15.75">
      <c r="A42" s="7" t="s">
        <v>38</v>
      </c>
      <c r="B42" s="7" t="s">
        <v>36</v>
      </c>
      <c r="C42" s="7" t="s">
        <v>6</v>
      </c>
      <c r="D42" s="12">
        <v>125897029.09999999</v>
      </c>
    </row>
    <row r="43" spans="1:4" ht="15.75">
      <c r="A43" s="7" t="s">
        <v>39</v>
      </c>
      <c r="B43" s="7" t="s">
        <v>36</v>
      </c>
      <c r="C43" s="7" t="s">
        <v>8</v>
      </c>
      <c r="D43" s="12">
        <v>89560948.219999999</v>
      </c>
    </row>
    <row r="44" spans="1:4" ht="15.75">
      <c r="A44" s="7" t="s">
        <v>40</v>
      </c>
      <c r="B44" s="7" t="s">
        <v>36</v>
      </c>
      <c r="C44" s="7" t="s">
        <v>10</v>
      </c>
      <c r="D44" s="12">
        <v>17184680.16</v>
      </c>
    </row>
    <row r="45" spans="1:4" ht="15.75">
      <c r="A45" s="10" t="s">
        <v>52</v>
      </c>
      <c r="B45" s="10" t="s">
        <v>12</v>
      </c>
      <c r="C45" s="10" t="s">
        <v>0</v>
      </c>
      <c r="D45" s="9">
        <f>SUM(D46:D48)</f>
        <v>58631381.589999996</v>
      </c>
    </row>
    <row r="46" spans="1:4" ht="15.75">
      <c r="A46" s="7" t="s">
        <v>41</v>
      </c>
      <c r="B46" s="7" t="s">
        <v>12</v>
      </c>
      <c r="C46" s="7" t="s">
        <v>4</v>
      </c>
      <c r="D46" s="12">
        <v>53735749.159999996</v>
      </c>
    </row>
    <row r="47" spans="1:4" ht="15.75">
      <c r="A47" s="7" t="s">
        <v>61</v>
      </c>
      <c r="B47" s="7" t="s">
        <v>12</v>
      </c>
      <c r="C47" s="7" t="s">
        <v>6</v>
      </c>
      <c r="D47" s="12">
        <v>190000</v>
      </c>
    </row>
    <row r="48" spans="1:4" ht="15.75">
      <c r="A48" s="7" t="s">
        <v>42</v>
      </c>
      <c r="B48" s="7" t="s">
        <v>12</v>
      </c>
      <c r="C48" s="7" t="s">
        <v>19</v>
      </c>
      <c r="D48" s="12">
        <v>4705632.43</v>
      </c>
    </row>
    <row r="49" spans="1:4" ht="15.75">
      <c r="A49" s="10" t="s">
        <v>57</v>
      </c>
      <c r="B49" s="10" t="s">
        <v>22</v>
      </c>
      <c r="C49" s="10"/>
      <c r="D49" s="9">
        <f>SUM(D50)</f>
        <v>235000</v>
      </c>
    </row>
    <row r="50" spans="1:4" ht="15.75">
      <c r="A50" s="7" t="s">
        <v>58</v>
      </c>
      <c r="B50" s="7" t="s">
        <v>22</v>
      </c>
      <c r="C50" s="7" t="s">
        <v>4</v>
      </c>
      <c r="D50" s="12">
        <f>200000+35000</f>
        <v>235000</v>
      </c>
    </row>
  </sheetData>
  <mergeCells count="2">
    <mergeCell ref="A1:D1"/>
    <mergeCell ref="A2:D2"/>
  </mergeCells>
  <phoneticPr fontId="19" type="noConversion"/>
  <pageMargins left="0.74803149606299213" right="0.51181102362204722" top="0.19685039370078741" bottom="0.19685039370078741" header="0.51181102362204722" footer="0.51181102362204722"/>
  <pageSetup paperSize="9" scale="79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feu-bud</dc:creator>
  <cp:lastModifiedBy>sd-upravdel</cp:lastModifiedBy>
  <cp:lastPrinted>2019-03-26T04:07:47Z</cp:lastPrinted>
  <dcterms:created xsi:type="dcterms:W3CDTF">2016-12-12T08:30:13Z</dcterms:created>
  <dcterms:modified xsi:type="dcterms:W3CDTF">2019-06-07T03:16:37Z</dcterms:modified>
</cp:coreProperties>
</file>